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xWindow="240" yWindow="120" windowWidth="28800" windowHeight="12540" activeTab="2"/>
  </bookViews>
  <sheets>
    <sheet name="10.20" sheetId="3" r:id="rId1"/>
    <sheet name="省级示范社" sheetId="4" r:id="rId2"/>
    <sheet name="Evaluation Warning" sheetId="1" r:id="rId3"/>
  </sheets>
  <definedNames>
    <definedName name="_xlnm.Print_Area" localSheetId="0">'10.20'!$A$1:$H$32</definedName>
    <definedName name="_xlnm.Print_Area" localSheetId="1">'省级示范社'!$A$1:$E$34</definedName>
    <definedName name="_xlnm.Print_Titles" localSheetId="0">'10.20'!$3:$3</definedName>
  </definedNames>
  <calcPr calcId="144525"/>
</workbook>
</file>

<file path=xl/sharedStrings.xml><?xml version="1.0" encoding="utf-8"?>
<sst xmlns="http://schemas.openxmlformats.org/spreadsheetml/2006/main" count="262" uniqueCount="240">
  <si>
    <t>表一</t>
  </si>
  <si>
    <t>湟中区2020年第二批中央财政相关农业转移支付资金整合安排表</t>
  </si>
  <si>
    <t>序号</t>
  </si>
  <si>
    <t>任务类别</t>
  </si>
  <si>
    <t>项目名称</t>
  </si>
  <si>
    <t>建设地点</t>
  </si>
  <si>
    <t>建设内容及规模</t>
  </si>
  <si>
    <t>资金   （万元）</t>
  </si>
  <si>
    <t>建设单位</t>
  </si>
  <si>
    <t>实施/监管单位</t>
  </si>
  <si>
    <t>合　　计</t>
  </si>
  <si>
    <t>一</t>
  </si>
  <si>
    <t>2020年中央财政第二批农业生产发展资金</t>
  </si>
  <si>
    <t>新型经营主体培育</t>
  </si>
  <si>
    <t>家庭农牧场培育项目</t>
  </si>
  <si>
    <t>共和镇上直沟村、李家山镇下坪村</t>
  </si>
  <si>
    <t>扶持尕占林养殖场、湟中奔川家庭农场2个纳入全国家庭农牧场名录系统的家庭农牧场。每个家庭农牧场扶持5万元，资金主要用于农牧业适度规模经营中购置设备。</t>
  </si>
  <si>
    <t>尕占林养殖场、湟中奔川家庭农场</t>
  </si>
  <si>
    <t>西宁市湟中区农村经济经营服务站</t>
  </si>
  <si>
    <t>青海薯乐种养殖专业合作社联合社创建试点项目</t>
  </si>
  <si>
    <t>海子沟乡王家庄村</t>
  </si>
  <si>
    <t>由青海薯乐种养殖专业合作社联合社开展1个农牧民合作社联合社创建试点。资金主要用于购置农机具、办公设备等。</t>
  </si>
  <si>
    <t>青海薯乐种养殖专业合作社联合社</t>
  </si>
  <si>
    <t>农牧民合作社省级示范社扶持项目</t>
  </si>
  <si>
    <t>拦隆口镇、鲁沙尔镇、上新庄镇、多巴镇、大才乡、上五庄镇、田家寨镇、李家山镇、共和镇、西堡镇</t>
  </si>
  <si>
    <t>扶持2019年评定的27家农牧民专业合作社省级示范社、4家农牧民专业合作社市级示范社开展示范社制度建设、财务规范、生产基础设施、设备采购、绿色有机食品认证、培育品牌、合作社信息化建设等。</t>
  </si>
  <si>
    <t>31家合作社，详见表二。</t>
  </si>
  <si>
    <t>农牧民合作社服务主体扶持项目</t>
  </si>
  <si>
    <t>拦隆口镇民族村、中庄村，李家山镇董家湾村，田家寨镇阳坡一村，大才乡甘家村，共和镇尕庄村，鲁沙尔镇下重台村</t>
  </si>
  <si>
    <t>扶持7家已纳入国家级农业生产社会化服务平台系统，且服务能力强，服务面积在1000亩以上的农牧民合作社服务主体。每家各安排资金20万元，用于扶持合作社购置服务设备。</t>
  </si>
  <si>
    <t>湟中腾旭种养殖专业合作社、湟中洪有农机服务专业合作社、湟中华录农机服务专业合作社等7家合作社。详见表二。</t>
  </si>
  <si>
    <t>农牧民合作社县级示范社扶持项目</t>
  </si>
  <si>
    <t>共和镇上马申村、苏尔吉村，土门关乡业隆村，李家山镇下坪村</t>
  </si>
  <si>
    <t>扶持4家县级示范社。每家合作扶持资金10万元，用于购置农机具，新建畜棚等，增强合作社市场竞争能力和对社员的服务带动能力。</t>
  </si>
  <si>
    <t>湟中富虎种养殖专业合作社、湟中旺业种植与农机服务合作社、湟中展宏种养殖专业合作社、湟中绿锄头种养殖专业合作社</t>
  </si>
  <si>
    <t>农业社会化服务</t>
  </si>
  <si>
    <t>农业生产托管试点项目</t>
  </si>
  <si>
    <t>田家寨、土门关、鲁沙尔、大才、共和、多巴、拦隆口、汉东、李家山、海子沟等10个乡镇</t>
  </si>
  <si>
    <t>对小农户、种植大户及家庭农场小麦、油菜、马铃薯、饲草等作物种植开展农业托管服务，共完成耕整地环节的托管服务面积31250亩。托管服务财政补助32元/亩。</t>
  </si>
  <si>
    <t>24家纳入国家农业社会化服务平台系统的合作社。详见附表三。</t>
  </si>
  <si>
    <t>高素质农民培育</t>
  </si>
  <si>
    <t>高素质农牧民培训项目</t>
  </si>
  <si>
    <t>全区各乡镇</t>
  </si>
  <si>
    <t>培育高素质农民，共培训生产经营型农民177人。其中：产业扶贫带头人饲草生产班50人、新型经营主体带头人农资经销班40人、高素质女农民马铃薯绿色生产班40人、产业扶贫电商蔬菜营销班培训47人。培训费标准每人3983.05元。</t>
  </si>
  <si>
    <t>以招标方式确定</t>
  </si>
  <si>
    <t>西宁市湟中区农业农村局农业综合执法大队</t>
  </si>
  <si>
    <t>奶牛家庭牧场和奶农合作社建设</t>
  </si>
  <si>
    <t>联友畜牧养殖专业合作社奶牛养殖场建设项目</t>
  </si>
  <si>
    <t>土门关乡土门关村</t>
  </si>
  <si>
    <t>新建饲料加工车间1170平方米、饲草棚1000平方米、高低压配电室50平方米，购置设备9台套，其中：400千瓦箱式变压器1台，高低压配电柜8台。</t>
  </si>
  <si>
    <t>湟中联友畜牧养殖专业合作社</t>
  </si>
  <si>
    <t>西宁市湟中区畜牧兽医站</t>
  </si>
  <si>
    <t>众成畜禽养殖专业合作社奶牛养殖场建设项目</t>
  </si>
  <si>
    <t>田家寨镇丹麻村</t>
  </si>
  <si>
    <t>新建标准化牛舍1600平方米、粪污收集池145立方米、粪污收集池雨棚150平方米；购置牛颈架140位、牛卧床80位、智能刮粪板2套、智能温控水槽4套。</t>
  </si>
  <si>
    <t>湟中众成畜牧养殖专业合作社</t>
  </si>
  <si>
    <t>奶业振兴行动</t>
  </si>
  <si>
    <t>高产优质苜蓿示范项目</t>
  </si>
  <si>
    <t>对集中连片种植高产优质苜蓿100亩以上的种养殖专业合作社、企业给予良种、化肥、机耕费补助，补助总规模5000亩。补助标准为425元/亩，补助采取先建后补的方式。</t>
  </si>
  <si>
    <t>符合条件的优质苜蓿种植专业合作社及企业</t>
  </si>
  <si>
    <t>粮改饲</t>
  </si>
  <si>
    <t>2020年粮改饲项目</t>
  </si>
  <si>
    <t>种植青贮饲草1.5万亩，青贮饲草4.5万吨。</t>
  </si>
  <si>
    <t>种植饲草并青贮的企业、合作社、家庭农牧场及农户等。</t>
  </si>
  <si>
    <t>农牧业生产发展</t>
  </si>
  <si>
    <t>温室旧棚改造项目</t>
  </si>
  <si>
    <t>拦隆口镇上营村</t>
  </si>
  <si>
    <t>提升改造深冬温室70栋。</t>
  </si>
  <si>
    <t>青海丰辉农牧业开发有限公司</t>
  </si>
  <si>
    <t>西宁市湟中区蔬菜技术服务中心</t>
  </si>
  <si>
    <t>苏尔吉蔬菜种植营销专业合作社智能育苗温室建设项目</t>
  </si>
  <si>
    <t>共和镇苏尔吉村</t>
  </si>
  <si>
    <t>新建智能育苗温室1栋总面积1000平方米。</t>
  </si>
  <si>
    <t>湟中苏尔吉蔬菜种植营销专业合作社</t>
  </si>
  <si>
    <t>农田建设补助资金</t>
  </si>
  <si>
    <t>2020年高标准农田建设高效节水灌溉项目</t>
  </si>
  <si>
    <t>海子沟乡大有山、王家庄、沟脑村</t>
  </si>
  <si>
    <t>建设高标准农田0.60万亩。</t>
  </si>
  <si>
    <t>西宁市湟中区业综合开发服务中心</t>
  </si>
  <si>
    <t>西宁市湟中区农业综合开发服务中心</t>
  </si>
  <si>
    <t>二</t>
  </si>
  <si>
    <t>2020年中央财政第二批农业资源及生态保护资金</t>
  </si>
  <si>
    <t>耕地质量保护与提升、质量等级调查评定</t>
  </si>
  <si>
    <t>耕地质量提升保护及耕地质量等级调查评价</t>
  </si>
  <si>
    <t>海子沟乡、李家山镇、拦隆口镇、上五庄镇、田家寨镇、土门关乡等13个乡镇</t>
  </si>
  <si>
    <t>创建化肥减量增效示范区，共建立粮油作物化肥减量增效示范田4.1万亩，带动全区化肥用量实现负增长；继续开展测土配方施肥基础工作，采集和化验土样130个，安排土肥试验25个；开展区域耕地质量等级变更调查评价与数据库更新，将最新耕地质量等级评价结果标注在第三次全国国土调查成果图上。</t>
  </si>
  <si>
    <t>西宁市湟中区农业技术推广中心</t>
  </si>
  <si>
    <t>畜禽养殖废弃物资源化利用</t>
  </si>
  <si>
    <t>青海鲲鹏牧业有限公司畜禽粪污资源化利用建设项目</t>
  </si>
  <si>
    <t>西堡镇葛一村</t>
  </si>
  <si>
    <t>新建砖混彩钢结构鸡粪堆积发酵场1200平方米；购置鸡粪发酵设备2台（套）、鸡粪加工设备1台（套）。</t>
  </si>
  <si>
    <t>青海鲲鹏牧业有限公司</t>
  </si>
  <si>
    <t>湟中绿源家禽养殖专业合作社畜禽粪污资源化利用建设项目</t>
  </si>
  <si>
    <t>西堡镇两旗村</t>
  </si>
  <si>
    <t>购置鸡粪发酵设备1台（套）。</t>
  </si>
  <si>
    <t>湟中绿源家禽养殖专业合作社</t>
  </si>
  <si>
    <t>农机深松整地</t>
  </si>
  <si>
    <t>农机深松整地项目</t>
  </si>
  <si>
    <t>在我区农机技术推广面积相对集中连片、适宜机械化作业的旱作农业区实施农机深松整地，实施面积7万亩。</t>
  </si>
  <si>
    <t>67个新型经营组织。详见表四。</t>
  </si>
  <si>
    <t>西宁市湟中区农机推广站</t>
  </si>
  <si>
    <t>一村一品特色产业发展</t>
  </si>
  <si>
    <t>拦隆口镇上寺村“一村一品”特色产业发展项目</t>
  </si>
  <si>
    <t>拦隆口镇上寺村</t>
  </si>
  <si>
    <t>建设黄瓜“一村一品”示范村，主要内容为购买黄瓜种苗、制作安装展示牌1块、购买黄瓜包装箱。</t>
  </si>
  <si>
    <t>湟中振丰种植专业合作社</t>
  </si>
  <si>
    <t>西宁市湟中区农业农村局农村事务科产业室</t>
  </si>
  <si>
    <t>西宁市湟中区李家山镇下西河村“一村一品”特色产业发展项目</t>
  </si>
  <si>
    <t>李家山镇下西河村</t>
  </si>
  <si>
    <t>建设大球盖菇“一村一品”示范村，主要内容为：种植大球盖菇100亩，采购大球盖菇菌种、木屑、麦草。</t>
  </si>
  <si>
    <t>湟中金峨山种养殖专业合作社</t>
  </si>
  <si>
    <t>休闲农牧业</t>
  </si>
  <si>
    <t>上五庄镇包勒村美丽乡村休闲旅游基地建设项目</t>
  </si>
  <si>
    <t>上五庄镇包勒村</t>
  </si>
  <si>
    <t>包勒村休闲旅游景区基础设施维修改造，包括：木屋宾馆维修、水厕维修、玻璃房维修、景区木栈道维修；拍摄时长为6分钟的包勒村休闲旅游基地宣传片。</t>
  </si>
  <si>
    <t>青海高原爽现代农业科技开发有限公司</t>
  </si>
  <si>
    <t>西堡镇页沟村共享农场休闲基地建设项目</t>
  </si>
  <si>
    <t>甘河滩镇页沟村</t>
  </si>
  <si>
    <t>修建观光长廊长50米、休闲亭3座、共享厨房10组（包括10座锅台、10台风箱、10个窑坑、10把直径3.8米的遮阳伞、户外休闲用餐桌椅10套、雨棚2座）。</t>
  </si>
  <si>
    <t>青海赛纬生态农业开发有限公司</t>
  </si>
  <si>
    <t>三</t>
  </si>
  <si>
    <t>2020年中央财政第二批“厕所革命”整村推进财政奖补资金</t>
  </si>
  <si>
    <t>厕所革命</t>
  </si>
  <si>
    <t>农村无害化卫生户厕建设项目</t>
  </si>
  <si>
    <t>15个乡镇105个行政村</t>
  </si>
  <si>
    <t>在全区新建无害化卫生户厕20437座。按照区人民政府已下达的《西宁市湟中区2020年农村无害化卫生户厕建设工作方案》开展建设和补助等相关工作。此次下达农村户厕改造专项补助资金965万元，与其他农村人居环境整治及专项资金整合用于农村户厕建设的补助。</t>
  </si>
  <si>
    <t>各乡镇人民政府</t>
  </si>
  <si>
    <t>西宁市湟中区农业农村局农村事务科综合室</t>
  </si>
  <si>
    <t>四</t>
  </si>
  <si>
    <t>2020年中央财政第二批动物防疫等补助资金</t>
  </si>
  <si>
    <t>动物防疫</t>
  </si>
  <si>
    <t>布病强制扑杀补助资金使用项目</t>
  </si>
  <si>
    <t>大才乡错隆村、拦隆口镇拦一村、上五庄镇大二村、海子沟乡甘沟村</t>
  </si>
  <si>
    <t>对2020年我区在进行动物疫病流行病学调查及监测工作中，强制扑杀的158只布病阳性羊只的养殖场（户）进行补贴。按每只羊500元进行补助。</t>
  </si>
  <si>
    <t>马如龙、汪吉林、慕生忠等养殖户</t>
  </si>
  <si>
    <t>湟中区农牧民专业合作社省市级示范社扶持名单</t>
  </si>
  <si>
    <t>名称</t>
  </si>
  <si>
    <t>合作社地址</t>
  </si>
  <si>
    <t>法人</t>
  </si>
  <si>
    <t>扶持金额（万元）</t>
  </si>
  <si>
    <t>湟中联泰马铃薯种植专业合作社</t>
  </si>
  <si>
    <t>拦隆口镇拦隆口村</t>
  </si>
  <si>
    <t>李发宝</t>
  </si>
  <si>
    <t>湟中伟佳养殖专业合作社</t>
  </si>
  <si>
    <t>上新庄镇白石头村</t>
  </si>
  <si>
    <t>应生卓玛</t>
  </si>
  <si>
    <t>湟中县德佳种养殖专业合作社</t>
  </si>
  <si>
    <t>多巴镇扎麻隆村</t>
  </si>
  <si>
    <t>保生德</t>
  </si>
  <si>
    <t>湟中华得高原种养殖专业合作社</t>
  </si>
  <si>
    <t>鲁沙尔镇吊庄村</t>
  </si>
  <si>
    <t>汪成军</t>
  </si>
  <si>
    <t>湟中宏康生猪养殖专业合作社</t>
  </si>
  <si>
    <t>大才乡大才村381号</t>
  </si>
  <si>
    <t>李得录</t>
  </si>
  <si>
    <t>湟中德云蒜苗种植专业合作社</t>
  </si>
  <si>
    <t>上五庄镇小寺沟村</t>
  </si>
  <si>
    <t>纳玉德</t>
  </si>
  <si>
    <t>湟中旺财中药材种植专业合作社</t>
  </si>
  <si>
    <t>拦隆口镇泥麻隆村</t>
  </si>
  <si>
    <t>汪治财</t>
  </si>
  <si>
    <t>湟中卡阳种养殖专业合作社</t>
  </si>
  <si>
    <t>拦隆口镇卡阳村</t>
  </si>
  <si>
    <t>董郁常</t>
  </si>
  <si>
    <t>湟中兴盛农副产品营销专业合作社</t>
  </si>
  <si>
    <t>田家寨镇毛二村</t>
  </si>
  <si>
    <t>毛登林</t>
  </si>
  <si>
    <t>湟中珍魁种植专业合作社</t>
  </si>
  <si>
    <t>李家山镇吉家</t>
  </si>
  <si>
    <t>李复珍</t>
  </si>
  <si>
    <t>湟中德发农畜产品种养殖专业合作社</t>
  </si>
  <si>
    <t>共和镇南村</t>
  </si>
  <si>
    <t>殷德发</t>
  </si>
  <si>
    <t>湟中东湾种植专业合作社</t>
  </si>
  <si>
    <t>李家山镇李家山村</t>
  </si>
  <si>
    <t>李武福</t>
  </si>
  <si>
    <t>湟中惠云种养殖专业合作社</t>
  </si>
  <si>
    <t>索安措</t>
  </si>
  <si>
    <t>湟中成虎生猪养殖专业合作社</t>
  </si>
  <si>
    <t>共和镇押必村</t>
  </si>
  <si>
    <t>黄成虎</t>
  </si>
  <si>
    <t>湟中禾田种养殖专业合作社</t>
  </si>
  <si>
    <t>西堡镇西堡村</t>
  </si>
  <si>
    <t>赵金山</t>
  </si>
  <si>
    <t>湟中中兴农机服务专业合作社</t>
  </si>
  <si>
    <t>鲁沙尔镇地跃村</t>
  </si>
  <si>
    <t>汪忠善</t>
  </si>
  <si>
    <t>湟中富国种养殖专业合作社</t>
  </si>
  <si>
    <t>田家寨镇河湾村</t>
  </si>
  <si>
    <t>喇成国</t>
  </si>
  <si>
    <t>湟中鲁起种养殖专业合作社</t>
  </si>
  <si>
    <t>拦隆口镇上鲁尔村</t>
  </si>
  <si>
    <t>李启忠</t>
  </si>
  <si>
    <t>湟中生跃种养殖专业合作社</t>
  </si>
  <si>
    <t>共和镇王家山村</t>
  </si>
  <si>
    <t>李生跃</t>
  </si>
  <si>
    <t>湟中家源养殖专业合作社</t>
  </si>
  <si>
    <t>鲁沙尔镇海马泉村</t>
  </si>
  <si>
    <t>闫志龙</t>
  </si>
  <si>
    <t>湟中含顺种植专业合作社</t>
  </si>
  <si>
    <t>田家寨镇田家寨村</t>
  </si>
  <si>
    <t>杨卫林</t>
  </si>
  <si>
    <t>湟中县润农马铃薯种植专业合作社</t>
  </si>
  <si>
    <t>田家寨镇泗尔河村</t>
  </si>
  <si>
    <t>史月青</t>
  </si>
  <si>
    <t>湟中永兴种养殖专业合作社</t>
  </si>
  <si>
    <t>拦隆口镇千东村</t>
  </si>
  <si>
    <t>阎永红</t>
  </si>
  <si>
    <t>湟中守辅马铃薯种植专业合作社</t>
  </si>
  <si>
    <t>李家山镇吉家村</t>
  </si>
  <si>
    <t>吉守辅</t>
  </si>
  <si>
    <t>湟中存满种养殖专业合作社</t>
  </si>
  <si>
    <t>李家山镇下油房村</t>
  </si>
  <si>
    <t>赵永存</t>
  </si>
  <si>
    <t>湟中长安种植专业合作社</t>
  </si>
  <si>
    <t>李家山镇毛儿茨沟村</t>
  </si>
  <si>
    <t>刘海萍</t>
  </si>
  <si>
    <t>湟中浩恒种养殖专业合作社</t>
  </si>
  <si>
    <t>共和镇石城村</t>
  </si>
  <si>
    <t>石生福</t>
  </si>
  <si>
    <t>湟中青鹏农作物种植专业合作社</t>
  </si>
  <si>
    <t>李家山镇董家湾村</t>
  </si>
  <si>
    <t>赵元龙</t>
  </si>
  <si>
    <t>湟中尕科种养殖专业合作社</t>
  </si>
  <si>
    <t>李文莲</t>
  </si>
  <si>
    <t>湟中义鹏种养殖专业合作社</t>
  </si>
  <si>
    <t>田家寨镇沙湾村</t>
  </si>
  <si>
    <t>张延菊</t>
  </si>
  <si>
    <t>湟中欣瑞种养殖专业合作社</t>
  </si>
  <si>
    <t>李家山镇王家堡村</t>
  </si>
  <si>
    <t>张胜国</t>
  </si>
  <si>
    <t>合  计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</si>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</sst>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family val="2"/>
      <scheme val="minor"/>
    </font>
    <font>
      <sz val="10"/>
      <name val="Arial"/>
      <family val="2"/>
    </font>
    <font>
      <sz val="16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sz val="10"/>
      <color theme="1"/>
      <name val="宋体"/>
      <family val="2"/>
      <scheme val="minor"/>
    </font>
    <font>
      <b/>
      <sz val="16"/>
      <color rgb="FF000000"/>
      <name val="宋体"/>
      <family val="2"/>
      <scheme val="minor"/>
    </font>
    <font>
      <b/>
      <sz val="10"/>
      <color rgb="FF000000"/>
      <name val="宋体"/>
      <family val="2"/>
      <scheme val="minor"/>
    </font>
    <font>
      <sz val="10"/>
      <color rgb="FF000000"/>
      <name val="宋体"/>
      <family val="2"/>
      <scheme val="minor"/>
    </font>
    <font>
      <sz val="11"/>
      <color rgb="FF000000"/>
      <name val="宋体"/>
      <family val="2"/>
      <scheme val="minor"/>
    </font>
    <font>
      <b/>
      <sz val="11"/>
      <color rgb="FF000000"/>
      <name val="宋体"/>
      <family val="2"/>
      <scheme val="minor"/>
    </font>
    <font>
      <sz val="14"/>
      <color theme="1"/>
      <name val="宋体"/>
      <family val="2"/>
      <scheme val="minor"/>
    </font>
    <font>
      <sz val="18"/>
      <name val="方正小标宋简体"/>
      <family val="2"/>
    </font>
    <font>
      <sz val="11"/>
      <name val="宋体"/>
      <family val="2"/>
    </font>
    <font>
      <sz val="11"/>
      <color rgb="FFFF0000"/>
      <name val="宋体"/>
      <family val="2"/>
    </font>
    <font>
      <sz val="10"/>
      <name val="宋体"/>
      <family val="2"/>
    </font>
    <font>
      <sz val="14"/>
      <color theme="1"/>
      <name val="黑体"/>
      <family val="2"/>
    </font>
    <font>
      <sz val="14"/>
      <color theme="1"/>
      <name val="宋体"/>
      <family val="2"/>
    </font>
    <font>
      <sz val="18"/>
      <color theme="1"/>
      <name val="方正小标宋简体"/>
      <family val="2"/>
    </font>
    <font>
      <b/>
      <sz val="11"/>
      <color theme="1"/>
      <name val="仿宋_GB2312"/>
      <family val="2"/>
    </font>
    <font>
      <sz val="11"/>
      <color theme="1"/>
      <name val="仿宋_GB2312"/>
      <family val="2"/>
    </font>
    <font>
      <sz val="12"/>
      <color theme="1"/>
      <name val="仿宋_GB2312"/>
      <family val="2"/>
    </font>
    <font>
      <sz val="11"/>
      <color rgb="FF3F3F76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2"/>
      <name val="宋体"/>
      <family val="2"/>
    </font>
  </fonts>
  <fills count="34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/>
      <right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</borders>
  <cellStyleXfs count="9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21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22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25" fillId="6" borderId="0" applyNumberFormat="0" applyBorder="0" applyProtection="0">
      <alignment/>
    </xf>
    <xf numFmtId="0" fontId="28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29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25" fillId="8" borderId="0" applyNumberFormat="0" applyBorder="0" applyProtection="0">
      <alignment/>
    </xf>
    <xf numFmtId="0" fontId="27" fillId="0" borderId="0" applyNumberFormat="0" applyFill="0" applyBorder="0" applyProtection="0">
      <alignment/>
    </xf>
    <xf numFmtId="0" fontId="31" fillId="0" borderId="0" applyNumberFormat="0" applyFill="0" applyBorder="0" applyProtection="0">
      <alignment/>
    </xf>
    <xf numFmtId="0" fontId="32" fillId="0" borderId="0" applyNumberFormat="0" applyFill="0" applyBorder="0" applyProtection="0">
      <alignment/>
    </xf>
    <xf numFmtId="0" fontId="33" fillId="0" borderId="0" applyNumberFormat="0" applyFill="0" applyBorder="0" applyProtection="0">
      <alignment/>
    </xf>
    <xf numFmtId="0" fontId="34" fillId="0" borderId="3" applyNumberFormat="0" applyFill="0" applyProtection="0">
      <alignment/>
    </xf>
    <xf numFmtId="0" fontId="35" fillId="0" borderId="3" applyNumberFormat="0" applyFill="0" applyProtection="0">
      <alignment/>
    </xf>
    <xf numFmtId="0" fontId="25" fillId="9" borderId="0" applyNumberFormat="0" applyBorder="0" applyProtection="0">
      <alignment/>
    </xf>
    <xf numFmtId="0" fontId="27" fillId="0" borderId="4" applyNumberFormat="0" applyFill="0" applyProtection="0">
      <alignment/>
    </xf>
    <xf numFmtId="0" fontId="25" fillId="10" borderId="0" applyNumberFormat="0" applyBorder="0" applyProtection="0">
      <alignment/>
    </xf>
    <xf numFmtId="0" fontId="36" fillId="11" borderId="5" applyNumberFormat="0" applyProtection="0">
      <alignment/>
    </xf>
    <xf numFmtId="0" fontId="24" fillId="11" borderId="1" applyNumberFormat="0" applyProtection="0">
      <alignment/>
    </xf>
    <xf numFmtId="0" fontId="23" fillId="12" borderId="6" applyNumberFormat="0" applyProtection="0">
      <alignment/>
    </xf>
    <xf numFmtId="0" fontId="0" fillId="13" borderId="0" applyNumberFormat="0" applyBorder="0" applyProtection="0">
      <alignment/>
    </xf>
    <xf numFmtId="0" fontId="25" fillId="14" borderId="0" applyNumberFormat="0" applyBorder="0" applyProtection="0">
      <alignment/>
    </xf>
    <xf numFmtId="0" fontId="26" fillId="0" borderId="7" applyNumberFormat="0" applyFill="0" applyProtection="0">
      <alignment/>
    </xf>
    <xf numFmtId="0" fontId="38" fillId="0" borderId="8" applyNumberFormat="0" applyFill="0" applyProtection="0">
      <alignment/>
    </xf>
    <xf numFmtId="0" fontId="37" fillId="15" borderId="0" applyNumberFormat="0" applyBorder="0" applyProtection="0">
      <alignment/>
    </xf>
    <xf numFmtId="0" fontId="30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25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25" fillId="23" borderId="0" applyNumberFormat="0" applyBorder="0" applyProtection="0">
      <alignment/>
    </xf>
    <xf numFmtId="0" fontId="25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25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25" fillId="29" borderId="0" applyNumberFormat="0" applyBorder="0" applyProtection="0">
      <alignment/>
    </xf>
    <xf numFmtId="0" fontId="25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5" fillId="32" borderId="0" applyNumberFormat="0" applyBorder="0" applyProtection="0">
      <alignment/>
    </xf>
    <xf numFmtId="0" fontId="39" fillId="0" borderId="0">
      <alignment vertical="center"/>
      <protection/>
    </xf>
    <xf numFmtId="0" fontId="0" fillId="0" borderId="0">
      <alignment vertical="center"/>
      <protection/>
    </xf>
  </cellStyleXfs>
  <cellXfs count="41"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33" borderId="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left" vertical="center" wrapText="1"/>
    </xf>
    <xf numFmtId="0" fontId="18" fillId="0" borderId="9" xfId="0" applyFont="1" applyFill="1" applyBorder="1" applyAlignment="1">
      <alignment vertical="center" wrapText="1"/>
    </xf>
    <xf numFmtId="0" fontId="19" fillId="0" borderId="9" xfId="0" applyFont="1" applyFill="1" applyBorder="1" applyAlignment="1">
      <alignment horizontal="left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/>
    </xf>
    <xf numFmtId="0" fontId="19" fillId="0" borderId="9" xfId="97" applyFont="1" applyFill="1" applyBorder="1" applyAlignment="1">
      <alignment horizontal="left" vertical="center" wrapText="1"/>
      <protection/>
    </xf>
    <xf numFmtId="0" fontId="19" fillId="0" borderId="9" xfId="97" applyNumberFormat="1" applyFont="1" applyFill="1" applyBorder="1" applyAlignment="1">
      <alignment horizontal="center" vertical="center" wrapText="1"/>
      <protection/>
    </xf>
    <xf numFmtId="0" fontId="20" fillId="0" borderId="9" xfId="97" applyFont="1" applyFill="1" applyBorder="1" applyAlignment="1">
      <alignment horizontal="left" vertical="center" wrapText="1"/>
      <protection/>
    </xf>
    <xf numFmtId="0" fontId="38" fillId="0" borderId="0" xfId="0" applyFont="1" applyAlignment="1">
      <alignment vertical="center"/>
    </xf>
    <xf numFmtId="0" fontId="28" fillId="0" borderId="0" xfId="0" applyFont="1" applyAlignment="1">
      <alignment vertical="center"/>
    </xf>
  </cellXfs>
  <cellStyles count="56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48"/>
    <cellStyle name="20% - 强调文字颜色 3" xfId="49"/>
    <cellStyle name="输入" xfId="50"/>
    <cellStyle name="货币" xfId="51"/>
    <cellStyle name="千位分隔[0]" xfId="52"/>
    <cellStyle name="40% - 强调文字颜色 3" xfId="53"/>
    <cellStyle name="差" xfId="54"/>
    <cellStyle name="千位分隔" xfId="55"/>
    <cellStyle name="60% - 强调文字颜色 3" xfId="56"/>
    <cellStyle name="超链接" xfId="57"/>
    <cellStyle name="百分比" xfId="58"/>
    <cellStyle name="已访问的超链接" xfId="59"/>
    <cellStyle name="注释" xfId="60"/>
    <cellStyle name="60% - 强调文字颜色 2" xfId="61"/>
    <cellStyle name="标题 4" xfId="62"/>
    <cellStyle name="警告文本" xfId="63"/>
    <cellStyle name="标题" xfId="64"/>
    <cellStyle name="解释性文本" xfId="65"/>
    <cellStyle name="标题 1" xfId="66"/>
    <cellStyle name="标题 2" xfId="67"/>
    <cellStyle name="60% - 强调文字颜色 1" xfId="68"/>
    <cellStyle name="标题 3" xfId="69"/>
    <cellStyle name="60% - 强调文字颜色 4" xfId="70"/>
    <cellStyle name="输出" xfId="71"/>
    <cellStyle name="计算" xfId="72"/>
    <cellStyle name="检查单元格" xfId="73"/>
    <cellStyle name="20% - 强调文字颜色 6" xfId="74"/>
    <cellStyle name="强调文字颜色 2" xfId="75"/>
    <cellStyle name="链接单元格" xfId="76"/>
    <cellStyle name="汇总" xfId="77"/>
    <cellStyle name="好" xfId="78"/>
    <cellStyle name="适中" xfId="79"/>
    <cellStyle name="20% - 强调文字颜色 5" xfId="80"/>
    <cellStyle name="强调文字颜色 1" xfId="81"/>
    <cellStyle name="20% - 强调文字颜色 1" xfId="82"/>
    <cellStyle name="40% - 强调文字颜色 1" xfId="83"/>
    <cellStyle name="20% - 强调文字颜色 2" xfId="84"/>
    <cellStyle name="40% - 强调文字颜色 2" xfId="85"/>
    <cellStyle name="强调文字颜色 3" xfId="86"/>
    <cellStyle name="强调文字颜色 4" xfId="87"/>
    <cellStyle name="20% - 强调文字颜色 4" xfId="88"/>
    <cellStyle name="40% - 强调文字颜色 4" xfId="89"/>
    <cellStyle name="强调文字颜色 5" xfId="90"/>
    <cellStyle name="40% - 强调文字颜色 5" xfId="91"/>
    <cellStyle name="60% - 强调文字颜色 5" xfId="92"/>
    <cellStyle name="强调文字颜色 6" xfId="93"/>
    <cellStyle name="40% - 强调文字颜色 6" xfId="94"/>
    <cellStyle name="60% - 强调文字颜色 6" xfId="95"/>
    <cellStyle name="常规 2" xfId="96"/>
    <cellStyle name="常规 3" xfId="97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6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zoomScale="90" zoomScaleNormal="90" workbookViewId="0" topLeftCell="A25">
      <selection activeCell="E32" sqref="E32"/>
    </sheetView>
  </sheetViews>
  <sheetFormatPr defaultColWidth="9.00390625" defaultColWidthPt="54" defaultRowHeight="13.5" outlineLevelCol="7"/>
  <cols>
    <col min="1" max="1" width="5.00390625" widthPt="30" style="18" customWidth="1"/>
    <col min="2" max="2" width="10.375" widthPt="62.25" style="18" customWidth="1"/>
    <col min="3" max="3" width="20.25390625" widthPt="121.5" style="18" customWidth="1"/>
    <col min="4" max="4" width="21.125" widthPt="126.75" style="18" customWidth="1"/>
    <col min="5" max="5" width="59.625" widthPt="357.75" style="18" customWidth="1"/>
    <col min="6" max="6" width="10.625" widthPt="63.75" style="19" customWidth="1"/>
    <col min="7" max="7" width="23.125" widthPt="138.75" style="18" customWidth="1"/>
    <col min="8" max="8" width="20.00390625" widthPt="120" style="18" customWidth="1"/>
  </cols>
  <sheetData>
    <row r="1" spans="1:8" s="13" customFormat="1" ht="21.75" customHeight="1">
      <c r="A1" s="20" t="s">
        <v>0</v>
      </c>
      <c r="B1" s="20"/>
      <c r="C1" s="21"/>
      <c r="D1" s="22"/>
      <c r="E1" s="22"/>
      <c r="F1" s="23"/>
      <c r="G1" s="22"/>
      <c r="H1" s="22"/>
    </row>
    <row r="2" spans="1:8" s="14" customFormat="1" ht="27.75" customHeight="1">
      <c r="A2" s="24" t="s">
        <v>1</v>
      </c>
      <c r="B2" s="24"/>
      <c r="C2" s="24"/>
      <c r="D2" s="24"/>
      <c r="E2" s="24"/>
      <c r="F2" s="24"/>
      <c r="G2" s="24"/>
      <c r="H2" s="24"/>
    </row>
    <row r="3" spans="1:8" s="15" customFormat="1" ht="30.75" customHeight="1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6" t="s">
        <v>7</v>
      </c>
      <c r="G3" s="25" t="s">
        <v>8</v>
      </c>
      <c r="H3" s="25" t="s">
        <v>9</v>
      </c>
    </row>
    <row r="4" spans="1:8" s="15" customFormat="1" ht="24" customHeight="1">
      <c r="A4" s="27" t="s">
        <v>10</v>
      </c>
      <c r="B4" s="28"/>
      <c r="C4" s="28"/>
      <c r="D4" s="28"/>
      <c r="E4" s="29"/>
      <c r="F4" s="26">
        <f>SUM(F5,F20,F31,F29)</f>
        <v>4566.9</v>
      </c>
      <c r="G4" s="30"/>
      <c r="H4" s="30"/>
    </row>
    <row r="5" spans="1:8" s="15" customFormat="1" ht="25.5" customHeight="1">
      <c r="A5" s="30" t="s">
        <v>11</v>
      </c>
      <c r="B5" s="31" t="s">
        <v>12</v>
      </c>
      <c r="C5" s="31"/>
      <c r="D5" s="31"/>
      <c r="E5" s="31"/>
      <c r="F5" s="25">
        <f>SUM(F6:F19)</f>
        <v>2878</v>
      </c>
      <c r="G5" s="32"/>
      <c r="H5" s="32"/>
    </row>
    <row r="6" spans="1:8" s="15" customFormat="1" ht="48" customHeight="1">
      <c r="A6" s="30">
        <v>1</v>
      </c>
      <c r="B6" s="33" t="s">
        <v>13</v>
      </c>
      <c r="C6" s="33" t="s">
        <v>14</v>
      </c>
      <c r="D6" s="33" t="s">
        <v>15</v>
      </c>
      <c r="E6" s="33" t="s">
        <v>16</v>
      </c>
      <c r="F6" s="34">
        <v>10</v>
      </c>
      <c r="G6" s="33" t="s">
        <v>17</v>
      </c>
      <c r="H6" s="33" t="s">
        <v>18</v>
      </c>
    </row>
    <row r="7" spans="1:8" s="15" customFormat="1" ht="45.75" customHeight="1">
      <c r="A7" s="30">
        <v>2</v>
      </c>
      <c r="B7" s="33"/>
      <c r="C7" s="33" t="s">
        <v>19</v>
      </c>
      <c r="D7" s="33" t="s">
        <v>20</v>
      </c>
      <c r="E7" s="33" t="s">
        <v>21</v>
      </c>
      <c r="F7" s="34">
        <v>80</v>
      </c>
      <c r="G7" s="33" t="s">
        <v>22</v>
      </c>
      <c r="H7" s="33" t="s">
        <v>18</v>
      </c>
    </row>
    <row r="8" spans="1:8" s="15" customFormat="1" ht="99" customHeight="1">
      <c r="A8" s="30">
        <v>3</v>
      </c>
      <c r="B8" s="33"/>
      <c r="C8" s="33" t="s">
        <v>23</v>
      </c>
      <c r="D8" s="33" t="s">
        <v>24</v>
      </c>
      <c r="E8" s="33" t="s">
        <v>25</v>
      </c>
      <c r="F8" s="34">
        <v>1040</v>
      </c>
      <c r="G8" s="33" t="s">
        <v>26</v>
      </c>
      <c r="H8" s="33" t="s">
        <v>18</v>
      </c>
    </row>
    <row r="9" spans="1:8" s="15" customFormat="1" ht="87" customHeight="1">
      <c r="A9" s="30">
        <v>4</v>
      </c>
      <c r="B9" s="33"/>
      <c r="C9" s="33" t="s">
        <v>27</v>
      </c>
      <c r="D9" s="33" t="s">
        <v>28</v>
      </c>
      <c r="E9" s="33" t="s">
        <v>29</v>
      </c>
      <c r="F9" s="34">
        <v>140</v>
      </c>
      <c r="G9" s="33" t="s">
        <v>30</v>
      </c>
      <c r="H9" s="33" t="s">
        <v>18</v>
      </c>
    </row>
    <row r="10" spans="1:8" s="15" customFormat="1" ht="89.25" customHeight="1">
      <c r="A10" s="30">
        <v>5</v>
      </c>
      <c r="B10" s="33"/>
      <c r="C10" s="33" t="s">
        <v>31</v>
      </c>
      <c r="D10" s="33" t="s">
        <v>32</v>
      </c>
      <c r="E10" s="33" t="s">
        <v>33</v>
      </c>
      <c r="F10" s="35">
        <v>40</v>
      </c>
      <c r="G10" s="33" t="s">
        <v>34</v>
      </c>
      <c r="H10" s="33" t="s">
        <v>18</v>
      </c>
    </row>
    <row r="11" spans="1:8" s="15" customFormat="1" ht="68.25" customHeight="1">
      <c r="A11" s="30">
        <v>6</v>
      </c>
      <c r="B11" s="33" t="s">
        <v>35</v>
      </c>
      <c r="C11" s="33" t="s">
        <v>36</v>
      </c>
      <c r="D11" s="33" t="s">
        <v>37</v>
      </c>
      <c r="E11" s="33" t="s">
        <v>38</v>
      </c>
      <c r="F11" s="35">
        <v>100</v>
      </c>
      <c r="G11" s="33" t="s">
        <v>39</v>
      </c>
      <c r="H11" s="33" t="s">
        <v>18</v>
      </c>
    </row>
    <row r="12" spans="1:8" s="15" customFormat="1" ht="57.75" customHeight="1">
      <c r="A12" s="30">
        <v>7</v>
      </c>
      <c r="B12" s="33" t="s">
        <v>40</v>
      </c>
      <c r="C12" s="33" t="s">
        <v>41</v>
      </c>
      <c r="D12" s="33" t="s">
        <v>42</v>
      </c>
      <c r="E12" s="33" t="s">
        <v>43</v>
      </c>
      <c r="F12" s="34">
        <v>70.5</v>
      </c>
      <c r="G12" s="33" t="s">
        <v>44</v>
      </c>
      <c r="H12" s="33" t="s">
        <v>45</v>
      </c>
    </row>
    <row r="13" spans="1:8" s="15" customFormat="1" ht="60.75" customHeight="1">
      <c r="A13" s="30">
        <v>8</v>
      </c>
      <c r="B13" s="33" t="s">
        <v>46</v>
      </c>
      <c r="C13" s="33" t="s">
        <v>47</v>
      </c>
      <c r="D13" s="33" t="s">
        <v>48</v>
      </c>
      <c r="E13" s="33" t="s">
        <v>49</v>
      </c>
      <c r="F13" s="34">
        <v>100</v>
      </c>
      <c r="G13" s="33" t="s">
        <v>50</v>
      </c>
      <c r="H13" s="33" t="s">
        <v>51</v>
      </c>
    </row>
    <row r="14" spans="1:8" s="15" customFormat="1" ht="57" customHeight="1">
      <c r="A14" s="30">
        <v>9</v>
      </c>
      <c r="B14" s="33"/>
      <c r="C14" s="33" t="s">
        <v>52</v>
      </c>
      <c r="D14" s="33" t="s">
        <v>53</v>
      </c>
      <c r="E14" s="33" t="s">
        <v>54</v>
      </c>
      <c r="F14" s="34">
        <v>100</v>
      </c>
      <c r="G14" s="33" t="s">
        <v>55</v>
      </c>
      <c r="H14" s="33" t="s">
        <v>51</v>
      </c>
    </row>
    <row r="15" spans="1:8" s="15" customFormat="1" ht="54" customHeight="1">
      <c r="A15" s="30">
        <v>10</v>
      </c>
      <c r="B15" s="33" t="s">
        <v>56</v>
      </c>
      <c r="C15" s="36" t="s">
        <v>57</v>
      </c>
      <c r="D15" s="36" t="s">
        <v>42</v>
      </c>
      <c r="E15" s="36" t="s">
        <v>58</v>
      </c>
      <c r="F15" s="37">
        <v>212.5</v>
      </c>
      <c r="G15" s="36" t="s">
        <v>59</v>
      </c>
      <c r="H15" s="36" t="s">
        <v>51</v>
      </c>
    </row>
    <row r="16" spans="1:8" s="15" customFormat="1" ht="79.5" customHeight="1">
      <c r="A16" s="30">
        <v>11</v>
      </c>
      <c r="B16" s="33" t="s">
        <v>60</v>
      </c>
      <c r="C16" s="36" t="s">
        <v>61</v>
      </c>
      <c r="D16" s="36" t="s">
        <v>42</v>
      </c>
      <c r="E16" s="38" t="s">
        <v>62</v>
      </c>
      <c r="F16" s="37">
        <v>270</v>
      </c>
      <c r="G16" s="36" t="s">
        <v>63</v>
      </c>
      <c r="H16" s="36" t="s">
        <v>51</v>
      </c>
    </row>
    <row r="17" spans="1:8" s="15" customFormat="1" ht="54" customHeight="1">
      <c r="A17" s="30">
        <v>12</v>
      </c>
      <c r="B17" s="33" t="s">
        <v>64</v>
      </c>
      <c r="C17" s="33" t="s">
        <v>65</v>
      </c>
      <c r="D17" s="33" t="s">
        <v>66</v>
      </c>
      <c r="E17" s="33" t="s">
        <v>67</v>
      </c>
      <c r="F17" s="34">
        <v>70</v>
      </c>
      <c r="G17" s="33" t="s">
        <v>68</v>
      </c>
      <c r="H17" s="33" t="s">
        <v>69</v>
      </c>
    </row>
    <row r="18" spans="1:8" s="15" customFormat="1" ht="61.5" customHeight="1">
      <c r="A18" s="30">
        <v>13</v>
      </c>
      <c r="B18" s="33"/>
      <c r="C18" s="33" t="s">
        <v>70</v>
      </c>
      <c r="D18" s="33" t="s">
        <v>71</v>
      </c>
      <c r="E18" s="33" t="s">
        <v>72</v>
      </c>
      <c r="F18" s="34">
        <v>100</v>
      </c>
      <c r="G18" s="33" t="s">
        <v>73</v>
      </c>
      <c r="H18" s="33" t="s">
        <v>69</v>
      </c>
    </row>
    <row r="19" spans="1:8" s="15" customFormat="1" ht="60" customHeight="1">
      <c r="A19" s="30">
        <v>14</v>
      </c>
      <c r="B19" s="33" t="s">
        <v>74</v>
      </c>
      <c r="C19" s="33" t="s">
        <v>75</v>
      </c>
      <c r="D19" s="33" t="s">
        <v>76</v>
      </c>
      <c r="E19" s="33" t="s">
        <v>77</v>
      </c>
      <c r="F19" s="34">
        <v>545</v>
      </c>
      <c r="G19" s="33" t="s">
        <v>78</v>
      </c>
      <c r="H19" s="33" t="s">
        <v>79</v>
      </c>
    </row>
    <row r="20" spans="1:8" s="15" customFormat="1" ht="24" customHeight="1">
      <c r="A20" s="30" t="s">
        <v>80</v>
      </c>
      <c r="B20" s="31" t="s">
        <v>81</v>
      </c>
      <c r="C20" s="31"/>
      <c r="D20" s="31"/>
      <c r="E20" s="31"/>
      <c r="F20" s="25">
        <f>SUM(F21:F28)</f>
        <v>716</v>
      </c>
      <c r="G20" s="31"/>
      <c r="H20" s="31"/>
    </row>
    <row r="21" spans="1:8" s="16" customFormat="1" ht="87" customHeight="1">
      <c r="A21" s="30">
        <v>15</v>
      </c>
      <c r="B21" s="33" t="s">
        <v>82</v>
      </c>
      <c r="C21" s="33" t="s">
        <v>83</v>
      </c>
      <c r="D21" s="33" t="s">
        <v>84</v>
      </c>
      <c r="E21" s="33" t="s">
        <v>85</v>
      </c>
      <c r="F21" s="34">
        <v>229</v>
      </c>
      <c r="G21" s="33" t="s">
        <v>86</v>
      </c>
      <c r="H21" s="33" t="s">
        <v>86</v>
      </c>
    </row>
    <row r="22" spans="1:8" s="15" customFormat="1" ht="66" customHeight="1">
      <c r="A22" s="30">
        <v>16</v>
      </c>
      <c r="B22" s="33" t="s">
        <v>87</v>
      </c>
      <c r="C22" s="33" t="s">
        <v>88</v>
      </c>
      <c r="D22" s="33" t="s">
        <v>89</v>
      </c>
      <c r="E22" s="33" t="s">
        <v>90</v>
      </c>
      <c r="F22" s="34">
        <v>200</v>
      </c>
      <c r="G22" s="33" t="s">
        <v>91</v>
      </c>
      <c r="H22" s="33" t="s">
        <v>51</v>
      </c>
    </row>
    <row r="23" spans="1:8" s="15" customFormat="1" ht="49.5" customHeight="1">
      <c r="A23" s="30">
        <v>17</v>
      </c>
      <c r="B23" s="33"/>
      <c r="C23" s="33" t="s">
        <v>92</v>
      </c>
      <c r="D23" s="33" t="s">
        <v>93</v>
      </c>
      <c r="E23" s="33" t="s">
        <v>94</v>
      </c>
      <c r="F23" s="34">
        <v>50</v>
      </c>
      <c r="G23" s="33" t="s">
        <v>95</v>
      </c>
      <c r="H23" s="33" t="s">
        <v>51</v>
      </c>
    </row>
    <row r="24" spans="1:8" s="16" customFormat="1" ht="69" customHeight="1">
      <c r="A24" s="30">
        <v>18</v>
      </c>
      <c r="B24" s="33" t="s">
        <v>96</v>
      </c>
      <c r="C24" s="33" t="s">
        <v>97</v>
      </c>
      <c r="D24" s="33" t="s">
        <v>42</v>
      </c>
      <c r="E24" s="33" t="s">
        <v>98</v>
      </c>
      <c r="F24" s="34">
        <v>147</v>
      </c>
      <c r="G24" s="33" t="s">
        <v>99</v>
      </c>
      <c r="H24" s="33" t="s">
        <v>100</v>
      </c>
    </row>
    <row r="25" spans="1:8" s="15" customFormat="1" ht="62.25" customHeight="1">
      <c r="A25" s="30">
        <v>19</v>
      </c>
      <c r="B25" s="33" t="s">
        <v>101</v>
      </c>
      <c r="C25" s="33" t="s">
        <v>102</v>
      </c>
      <c r="D25" s="33" t="s">
        <v>103</v>
      </c>
      <c r="E25" s="33" t="s">
        <v>104</v>
      </c>
      <c r="F25" s="34">
        <v>20</v>
      </c>
      <c r="G25" s="33" t="s">
        <v>105</v>
      </c>
      <c r="H25" s="33" t="s">
        <v>106</v>
      </c>
    </row>
    <row r="26" spans="1:8" s="15" customFormat="1" ht="58.5" customHeight="1">
      <c r="A26" s="30">
        <v>20</v>
      </c>
      <c r="B26" s="33"/>
      <c r="C26" s="33" t="s">
        <v>107</v>
      </c>
      <c r="D26" s="33" t="s">
        <v>108</v>
      </c>
      <c r="E26" s="33" t="s">
        <v>109</v>
      </c>
      <c r="F26" s="34">
        <v>20</v>
      </c>
      <c r="G26" s="33" t="s">
        <v>110</v>
      </c>
      <c r="H26" s="33" t="s">
        <v>106</v>
      </c>
    </row>
    <row r="27" spans="1:8" s="15" customFormat="1" ht="64.5" customHeight="1">
      <c r="A27" s="30">
        <v>21</v>
      </c>
      <c r="B27" s="33" t="s">
        <v>111</v>
      </c>
      <c r="C27" s="33" t="s">
        <v>112</v>
      </c>
      <c r="D27" s="33" t="s">
        <v>113</v>
      </c>
      <c r="E27" s="33" t="s">
        <v>114</v>
      </c>
      <c r="F27" s="34">
        <v>25</v>
      </c>
      <c r="G27" s="33" t="s">
        <v>115</v>
      </c>
      <c r="H27" s="33" t="s">
        <v>106</v>
      </c>
    </row>
    <row r="28" spans="1:8" s="15" customFormat="1" ht="66.75" customHeight="1">
      <c r="A28" s="30">
        <v>22</v>
      </c>
      <c r="B28" s="33"/>
      <c r="C28" s="33" t="s">
        <v>116</v>
      </c>
      <c r="D28" s="33" t="s">
        <v>117</v>
      </c>
      <c r="E28" s="33" t="s">
        <v>118</v>
      </c>
      <c r="F28" s="34">
        <v>25</v>
      </c>
      <c r="G28" s="33" t="s">
        <v>119</v>
      </c>
      <c r="H28" s="33" t="s">
        <v>106</v>
      </c>
    </row>
    <row r="29" spans="1:8" s="16" customFormat="1" ht="23.25" customHeight="1">
      <c r="A29" s="30" t="s">
        <v>120</v>
      </c>
      <c r="B29" s="31" t="s">
        <v>121</v>
      </c>
      <c r="C29" s="31"/>
      <c r="D29" s="31"/>
      <c r="E29" s="31"/>
      <c r="F29" s="25">
        <f>SUM(F30:F30)</f>
        <v>965</v>
      </c>
      <c r="G29" s="33"/>
      <c r="H29" s="33"/>
    </row>
    <row r="30" spans="1:8" s="16" customFormat="1" ht="66.75" customHeight="1">
      <c r="A30" s="30">
        <v>23</v>
      </c>
      <c r="B30" s="33" t="s">
        <v>122</v>
      </c>
      <c r="C30" s="33" t="s">
        <v>123</v>
      </c>
      <c r="D30" s="33" t="s">
        <v>124</v>
      </c>
      <c r="E30" s="33" t="s">
        <v>125</v>
      </c>
      <c r="F30" s="34">
        <v>965</v>
      </c>
      <c r="G30" s="33" t="s">
        <v>126</v>
      </c>
      <c r="H30" s="33" t="s">
        <v>127</v>
      </c>
    </row>
    <row r="31" spans="1:8" s="17" customFormat="1" ht="22.5" customHeight="1">
      <c r="A31" s="30" t="s">
        <v>128</v>
      </c>
      <c r="B31" s="31" t="s">
        <v>129</v>
      </c>
      <c r="C31" s="31"/>
      <c r="D31" s="31"/>
      <c r="E31" s="31"/>
      <c r="F31" s="25">
        <f>SUM(F32:F32)</f>
        <v>7.9</v>
      </c>
      <c r="G31" s="33"/>
      <c r="H31" s="33"/>
    </row>
    <row r="32" spans="1:8" s="16" customFormat="1" ht="55.5" customHeight="1">
      <c r="A32" s="30">
        <v>24</v>
      </c>
      <c r="B32" s="33" t="s">
        <v>130</v>
      </c>
      <c r="C32" s="33" t="s">
        <v>131</v>
      </c>
      <c r="D32" s="33" t="s">
        <v>132</v>
      </c>
      <c r="E32" s="33" t="s">
        <v>133</v>
      </c>
      <c r="F32" s="34">
        <v>7.9</v>
      </c>
      <c r="G32" s="33" t="s">
        <v>134</v>
      </c>
      <c r="H32" s="36" t="s">
        <v>51</v>
      </c>
    </row>
  </sheetData>
  <mergeCells count="14">
    <mergeCell ref="A1:C1"/>
    <mergeCell ref="A2:H2"/>
    <mergeCell ref="A4:E4"/>
    <mergeCell ref="B5:E5"/>
    <mergeCell ref="B20:E20"/>
    <mergeCell ref="B29:E29"/>
    <mergeCell ref="B31:E31"/>
    <mergeCell ref="G31:H31"/>
    <mergeCell ref="B6:B10"/>
    <mergeCell ref="B13:B14"/>
    <mergeCell ref="B17:B18"/>
    <mergeCell ref="B22:B23"/>
    <mergeCell ref="B25:B26"/>
    <mergeCell ref="B27:B28"/>
  </mergeCells>
  <printOptions horizontalCentered="1"/>
  <pageMargins left="0.747916666666667" right="0.747916666666667" top="0.590277777777778" bottom="0.590277777777778" header="0.511805555555556" footer="0.511805555555556"/>
  <pageSetup fitToHeight="0" fitToWidth="1" horizontalDpi="600" verticalDpi="600" orientation="landscape" paperSize="8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4"/>
  <sheetViews>
    <sheetView workbookViewId="0" topLeftCell="A1">
      <selection activeCell="G13" sqref="G13"/>
    </sheetView>
  </sheetViews>
  <sheetFormatPr defaultColWidth="9.00390625" defaultColWidthPt="54" defaultRowHeight="13.5" outlineLevelCol="4"/>
  <cols>
    <col min="1" max="1" width="5.75390625" widthPt="34.5" style="4" customWidth="1"/>
    <col min="2" max="2" width="36.50390625" widthPt="219" style="4" customWidth="1"/>
    <col min="3" max="3" width="22.75390625" widthPt="136.5" style="4" customWidth="1"/>
    <col min="4" max="4" width="11.25390625" widthPt="67.5" style="4" customWidth="1"/>
    <col min="5" max="5" width="10.375" widthPt="62.25" style="4" customWidth="1"/>
    <col min="6" max="16384" width="9.00390625" widthPt="54" style="4" customWidth="1"/>
  </cols>
  <sheetData>
    <row r="1" spans="1:5" s="1" customFormat="1" ht="25.5" customHeight="1">
      <c r="A1" s="5" t="s">
        <v>135</v>
      </c>
      <c r="B1" s="5"/>
      <c r="C1" s="5"/>
      <c r="D1" s="5"/>
      <c r="E1" s="5"/>
    </row>
    <row r="2" spans="1:5" s="2" customFormat="1" ht="32.25" customHeight="1">
      <c r="A2" s="6" t="s">
        <v>2</v>
      </c>
      <c r="B2" s="6" t="s">
        <v>136</v>
      </c>
      <c r="C2" s="6" t="s">
        <v>137</v>
      </c>
      <c r="D2" s="6" t="s">
        <v>138</v>
      </c>
      <c r="E2" s="6" t="s">
        <v>139</v>
      </c>
    </row>
    <row r="3" spans="1:5" s="3" customFormat="1" ht="21" customHeight="1">
      <c r="A3" s="7">
        <v>1</v>
      </c>
      <c r="B3" s="8" t="s">
        <v>140</v>
      </c>
      <c r="C3" s="9" t="s">
        <v>141</v>
      </c>
      <c r="D3" s="9" t="s">
        <v>142</v>
      </c>
      <c r="E3" s="9">
        <v>40</v>
      </c>
    </row>
    <row r="4" spans="1:5" s="3" customFormat="1" ht="21" customHeight="1">
      <c r="A4" s="7">
        <v>2</v>
      </c>
      <c r="B4" s="10" t="s">
        <v>143</v>
      </c>
      <c r="C4" s="7" t="s">
        <v>144</v>
      </c>
      <c r="D4" s="7" t="s">
        <v>145</v>
      </c>
      <c r="E4" s="9">
        <v>40</v>
      </c>
    </row>
    <row r="5" spans="1:5" s="3" customFormat="1" ht="21" customHeight="1">
      <c r="A5" s="7">
        <v>3</v>
      </c>
      <c r="B5" s="10" t="s">
        <v>146</v>
      </c>
      <c r="C5" s="7" t="s">
        <v>147</v>
      </c>
      <c r="D5" s="7" t="s">
        <v>148</v>
      </c>
      <c r="E5" s="9">
        <v>40</v>
      </c>
    </row>
    <row r="6" spans="1:5" s="3" customFormat="1" ht="21" customHeight="1">
      <c r="A6" s="7">
        <v>4</v>
      </c>
      <c r="B6" s="10" t="s">
        <v>149</v>
      </c>
      <c r="C6" s="7" t="s">
        <v>150</v>
      </c>
      <c r="D6" s="7" t="s">
        <v>151</v>
      </c>
      <c r="E6" s="9">
        <v>40</v>
      </c>
    </row>
    <row r="7" spans="1:5" s="3" customFormat="1" ht="21" customHeight="1">
      <c r="A7" s="7">
        <v>5</v>
      </c>
      <c r="B7" s="10" t="s">
        <v>152</v>
      </c>
      <c r="C7" s="7" t="s">
        <v>153</v>
      </c>
      <c r="D7" s="7" t="s">
        <v>154</v>
      </c>
      <c r="E7" s="9">
        <v>40</v>
      </c>
    </row>
    <row r="8" spans="1:5" s="3" customFormat="1" ht="21" customHeight="1">
      <c r="A8" s="7">
        <v>6</v>
      </c>
      <c r="B8" s="10" t="s">
        <v>155</v>
      </c>
      <c r="C8" s="7" t="s">
        <v>156</v>
      </c>
      <c r="D8" s="7" t="s">
        <v>157</v>
      </c>
      <c r="E8" s="9">
        <v>40</v>
      </c>
    </row>
    <row r="9" spans="1:5" s="3" customFormat="1" ht="21" customHeight="1">
      <c r="A9" s="7">
        <v>7</v>
      </c>
      <c r="B9" s="10" t="s">
        <v>158</v>
      </c>
      <c r="C9" s="7" t="s">
        <v>159</v>
      </c>
      <c r="D9" s="7" t="s">
        <v>160</v>
      </c>
      <c r="E9" s="9">
        <v>40</v>
      </c>
    </row>
    <row r="10" spans="1:5" s="3" customFormat="1" ht="21" customHeight="1">
      <c r="A10" s="7">
        <v>8</v>
      </c>
      <c r="B10" s="10" t="s">
        <v>161</v>
      </c>
      <c r="C10" s="7" t="s">
        <v>162</v>
      </c>
      <c r="D10" s="7" t="s">
        <v>163</v>
      </c>
      <c r="E10" s="9">
        <v>40</v>
      </c>
    </row>
    <row r="11" spans="1:5" s="3" customFormat="1" ht="21" customHeight="1">
      <c r="A11" s="7">
        <v>9</v>
      </c>
      <c r="B11" s="10" t="s">
        <v>164</v>
      </c>
      <c r="C11" s="7" t="s">
        <v>165</v>
      </c>
      <c r="D11" s="7" t="s">
        <v>166</v>
      </c>
      <c r="E11" s="9">
        <v>40</v>
      </c>
    </row>
    <row r="12" spans="1:5" s="3" customFormat="1" ht="21" customHeight="1">
      <c r="A12" s="7">
        <v>10</v>
      </c>
      <c r="B12" s="10" t="s">
        <v>167</v>
      </c>
      <c r="C12" s="7" t="s">
        <v>168</v>
      </c>
      <c r="D12" s="7" t="s">
        <v>169</v>
      </c>
      <c r="E12" s="9">
        <v>40</v>
      </c>
    </row>
    <row r="13" spans="1:5" s="3" customFormat="1" ht="21" customHeight="1">
      <c r="A13" s="7">
        <v>11</v>
      </c>
      <c r="B13" s="10" t="s">
        <v>170</v>
      </c>
      <c r="C13" s="7" t="s">
        <v>171</v>
      </c>
      <c r="D13" s="7" t="s">
        <v>172</v>
      </c>
      <c r="E13" s="9">
        <v>40</v>
      </c>
    </row>
    <row r="14" spans="1:5" s="3" customFormat="1" ht="21" customHeight="1">
      <c r="A14" s="7">
        <v>12</v>
      </c>
      <c r="B14" s="10" t="s">
        <v>173</v>
      </c>
      <c r="C14" s="7" t="s">
        <v>174</v>
      </c>
      <c r="D14" s="7" t="s">
        <v>175</v>
      </c>
      <c r="E14" s="9">
        <v>40</v>
      </c>
    </row>
    <row r="15" spans="1:5" s="3" customFormat="1" ht="21" customHeight="1">
      <c r="A15" s="7">
        <v>13</v>
      </c>
      <c r="B15" s="10" t="s">
        <v>176</v>
      </c>
      <c r="C15" s="7" t="s">
        <v>171</v>
      </c>
      <c r="D15" s="7" t="s">
        <v>177</v>
      </c>
      <c r="E15" s="9">
        <v>40</v>
      </c>
    </row>
    <row r="16" spans="1:5" s="3" customFormat="1" ht="21" customHeight="1">
      <c r="A16" s="7">
        <v>14</v>
      </c>
      <c r="B16" s="10" t="s">
        <v>178</v>
      </c>
      <c r="C16" s="7" t="s">
        <v>179</v>
      </c>
      <c r="D16" s="7" t="s">
        <v>180</v>
      </c>
      <c r="E16" s="9">
        <v>40</v>
      </c>
    </row>
    <row r="17" spans="1:5" s="3" customFormat="1" ht="21" customHeight="1">
      <c r="A17" s="7">
        <v>15</v>
      </c>
      <c r="B17" s="10" t="s">
        <v>181</v>
      </c>
      <c r="C17" s="7" t="s">
        <v>182</v>
      </c>
      <c r="D17" s="7" t="s">
        <v>183</v>
      </c>
      <c r="E17" s="9">
        <v>40</v>
      </c>
    </row>
    <row r="18" spans="1:5" s="3" customFormat="1" ht="21" customHeight="1">
      <c r="A18" s="7">
        <v>16</v>
      </c>
      <c r="B18" s="10" t="s">
        <v>184</v>
      </c>
      <c r="C18" s="9" t="s">
        <v>185</v>
      </c>
      <c r="D18" s="7" t="s">
        <v>186</v>
      </c>
      <c r="E18" s="9">
        <v>40</v>
      </c>
    </row>
    <row r="19" spans="1:5" s="3" customFormat="1" ht="21" customHeight="1">
      <c r="A19" s="7">
        <v>17</v>
      </c>
      <c r="B19" s="10" t="s">
        <v>187</v>
      </c>
      <c r="C19" s="7" t="s">
        <v>188</v>
      </c>
      <c r="D19" s="7" t="s">
        <v>189</v>
      </c>
      <c r="E19" s="9">
        <v>40</v>
      </c>
    </row>
    <row r="20" spans="1:5" s="3" customFormat="1" ht="21" customHeight="1">
      <c r="A20" s="7">
        <v>18</v>
      </c>
      <c r="B20" s="10" t="s">
        <v>190</v>
      </c>
      <c r="C20" s="9" t="s">
        <v>191</v>
      </c>
      <c r="D20" s="9" t="s">
        <v>192</v>
      </c>
      <c r="E20" s="9">
        <v>40</v>
      </c>
    </row>
    <row r="21" spans="1:5" s="3" customFormat="1" ht="21" customHeight="1">
      <c r="A21" s="7">
        <v>19</v>
      </c>
      <c r="B21" s="10" t="s">
        <v>193</v>
      </c>
      <c r="C21" s="7" t="s">
        <v>194</v>
      </c>
      <c r="D21" s="9" t="s">
        <v>195</v>
      </c>
      <c r="E21" s="9">
        <v>40</v>
      </c>
    </row>
    <row r="22" spans="1:5" s="3" customFormat="1" ht="21" customHeight="1">
      <c r="A22" s="7">
        <v>20</v>
      </c>
      <c r="B22" s="10" t="s">
        <v>196</v>
      </c>
      <c r="C22" s="7" t="s">
        <v>197</v>
      </c>
      <c r="D22" s="7" t="s">
        <v>198</v>
      </c>
      <c r="E22" s="9">
        <v>25</v>
      </c>
    </row>
    <row r="23" spans="1:5" s="3" customFormat="1" ht="21" customHeight="1">
      <c r="A23" s="7">
        <v>21</v>
      </c>
      <c r="B23" s="10" t="s">
        <v>199</v>
      </c>
      <c r="C23" s="7" t="s">
        <v>200</v>
      </c>
      <c r="D23" s="7" t="s">
        <v>201</v>
      </c>
      <c r="E23" s="9">
        <v>25</v>
      </c>
    </row>
    <row r="24" spans="1:5" s="3" customFormat="1" ht="21" customHeight="1">
      <c r="A24" s="7">
        <v>22</v>
      </c>
      <c r="B24" s="10" t="s">
        <v>202</v>
      </c>
      <c r="C24" s="7" t="s">
        <v>203</v>
      </c>
      <c r="D24" s="7" t="s">
        <v>204</v>
      </c>
      <c r="E24" s="9">
        <v>25</v>
      </c>
    </row>
    <row r="25" spans="1:5" s="3" customFormat="1" ht="21" customHeight="1">
      <c r="A25" s="7">
        <v>23</v>
      </c>
      <c r="B25" s="10" t="s">
        <v>205</v>
      </c>
      <c r="C25" s="7" t="s">
        <v>206</v>
      </c>
      <c r="D25" s="7" t="s">
        <v>207</v>
      </c>
      <c r="E25" s="9">
        <v>25</v>
      </c>
    </row>
    <row r="26" spans="1:5" s="3" customFormat="1" ht="21" customHeight="1">
      <c r="A26" s="7">
        <v>24</v>
      </c>
      <c r="B26" s="10" t="s">
        <v>208</v>
      </c>
      <c r="C26" s="7" t="s">
        <v>209</v>
      </c>
      <c r="D26" s="7" t="s">
        <v>210</v>
      </c>
      <c r="E26" s="9">
        <v>25</v>
      </c>
    </row>
    <row r="27" spans="1:5" s="3" customFormat="1" ht="21" customHeight="1">
      <c r="A27" s="7">
        <v>25</v>
      </c>
      <c r="B27" s="10" t="s">
        <v>211</v>
      </c>
      <c r="C27" s="7" t="s">
        <v>212</v>
      </c>
      <c r="D27" s="7" t="s">
        <v>213</v>
      </c>
      <c r="E27" s="9">
        <v>25</v>
      </c>
    </row>
    <row r="28" spans="1:5" s="3" customFormat="1" ht="21" customHeight="1">
      <c r="A28" s="7">
        <v>26</v>
      </c>
      <c r="B28" s="10" t="s">
        <v>214</v>
      </c>
      <c r="C28" s="9" t="s">
        <v>215</v>
      </c>
      <c r="D28" s="9" t="s">
        <v>216</v>
      </c>
      <c r="E28" s="9">
        <v>25</v>
      </c>
    </row>
    <row r="29" spans="1:5" s="3" customFormat="1" ht="21" customHeight="1">
      <c r="A29" s="7">
        <v>27</v>
      </c>
      <c r="B29" s="10" t="s">
        <v>217</v>
      </c>
      <c r="C29" s="7" t="s">
        <v>218</v>
      </c>
      <c r="D29" s="9" t="s">
        <v>219</v>
      </c>
      <c r="E29" s="9">
        <v>25</v>
      </c>
    </row>
    <row r="30" spans="1:5" s="3" customFormat="1" ht="21" customHeight="1">
      <c r="A30" s="7">
        <v>28</v>
      </c>
      <c r="B30" s="10" t="s">
        <v>220</v>
      </c>
      <c r="C30" s="7" t="s">
        <v>221</v>
      </c>
      <c r="D30" s="7" t="s">
        <v>222</v>
      </c>
      <c r="E30" s="9">
        <v>20</v>
      </c>
    </row>
    <row r="31" spans="1:5" s="3" customFormat="1" ht="21" customHeight="1">
      <c r="A31" s="7">
        <v>29</v>
      </c>
      <c r="B31" s="10" t="s">
        <v>223</v>
      </c>
      <c r="C31" s="7" t="s">
        <v>66</v>
      </c>
      <c r="D31" s="7" t="s">
        <v>224</v>
      </c>
      <c r="E31" s="7">
        <v>20</v>
      </c>
    </row>
    <row r="32" spans="1:5" s="3" customFormat="1" ht="21" customHeight="1">
      <c r="A32" s="7">
        <v>30</v>
      </c>
      <c r="B32" s="8" t="s">
        <v>225</v>
      </c>
      <c r="C32" s="9" t="s">
        <v>226</v>
      </c>
      <c r="D32" s="9" t="s">
        <v>227</v>
      </c>
      <c r="E32" s="9">
        <v>20</v>
      </c>
    </row>
    <row r="33" spans="1:5" s="3" customFormat="1" ht="21" customHeight="1">
      <c r="A33" s="7">
        <v>31</v>
      </c>
      <c r="B33" s="8" t="s">
        <v>228</v>
      </c>
      <c r="C33" s="7" t="s">
        <v>229</v>
      </c>
      <c r="D33" s="9" t="s">
        <v>230</v>
      </c>
      <c r="E33" s="9">
        <v>20</v>
      </c>
    </row>
    <row r="34" spans="1:5" ht="24.75" customHeight="1">
      <c r="A34" s="11"/>
      <c r="B34" s="12" t="s">
        <v>231</v>
      </c>
      <c r="C34" s="12"/>
      <c r="D34" s="12"/>
      <c r="E34" s="12">
        <v>1040</v>
      </c>
    </row>
  </sheetData>
  <mergeCells count="1">
    <mergeCell ref="A1:E1"/>
  </mergeCells>
  <printOptions/>
  <pageMargins left="0.708661417322835" right="0.708661417322835" top="0.748031496062992" bottom="0.748031496062992" header="0.31496062992126" footer="0.31496062992126"/>
  <pageSetup fitToHeight="1" fitToWidth="1" horizontalDpi="600" verticalDpi="600" orientation="portrait" paperSize="9" scale="99"/>
</worksheet>
</file>

<file path=xl/worksheets/sheet3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39" t="s">
        <v>232</v>
      </c>
    </row>
    <row r="2" ht="13.5">
      <c r="B2" s="39" t="s">
        <v>233</v>
      </c>
    </row>
    <row r="4" ht="13.5">
      <c r="B4" t="s">
        <v>234</v>
      </c>
    </row>
    <row r="5" ht="13.5">
      <c r="B5" s="40" t="s">
        <v>235</v>
      </c>
    </row>
    <row r="7" ht="13.5">
      <c r="B7" t="s">
        <v>236</v>
      </c>
    </row>
    <row r="8" ht="13.5">
      <c r="B8" s="40" t="s">
        <v>237</v>
      </c>
    </row>
    <row r="10" ht="13.5">
      <c r="B10" t="s">
        <v>238</v>
      </c>
    </row>
    <row r="11" ht="13.5">
      <c r="B11" s="40" t="s">
        <v>239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梦里繁花终是梦</cp:lastModifiedBy>
  <cp:lastPrinted>2020-10-24T01:24:00Z</cp:lastPrinted>
  <dcterms:created xsi:type="dcterms:W3CDTF">2017-05-03T06:38:00Z</dcterms:created>
  <dcterms:modified xsi:type="dcterms:W3CDTF">2020-12-03T08:22:50Z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